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filterPrivacy="1" codeName="ThisWorkbook"/>
  <xr:revisionPtr revIDLastSave="0" documentId="8_{A2B7AD82-5EB9-4BA1-A9DD-CFE69D1AAA46}" xr6:coauthVersionLast="40" xr6:coauthVersionMax="40" xr10:uidLastSave="{00000000-0000-0000-0000-000000000000}"/>
  <bookViews>
    <workbookView xWindow="11484" yWindow="0" windowWidth="11532" windowHeight="12180" tabRatio="415" xr2:uid="{00000000-000D-0000-FFFF-FFFF00000000}"/>
  </bookViews>
  <sheets>
    <sheet name="Gantt" sheetId="11" r:id="rId1"/>
    <sheet name="About" sheetId="12" r:id="rId2"/>
  </sheets>
  <definedNames>
    <definedName name="Project_Start">Gantt!$F$2</definedName>
    <definedName name="Scrolling_Increment">Gantt!$F$3</definedName>
    <definedName name="_xlnm.Print_Titles" localSheetId="0">Gantt!$3:$5</definedName>
    <definedName name="Today" localSheetId="0">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 i="11" l="1"/>
  <c r="I5" i="11" l="1"/>
  <c r="I3" i="11"/>
  <c r="I9" i="11"/>
  <c r="I10" i="11" l="1"/>
  <c r="I8" i="11"/>
  <c r="J4" i="11"/>
  <c r="K4" i="11" l="1"/>
  <c r="J8" i="11"/>
  <c r="J10" i="11"/>
  <c r="J9" i="11"/>
  <c r="J5" i="11"/>
  <c r="L4" i="11" l="1"/>
  <c r="K5" i="11"/>
  <c r="K10" i="11"/>
  <c r="K9" i="11"/>
  <c r="K8" i="11"/>
  <c r="M4" i="11" l="1"/>
  <c r="L5" i="11"/>
  <c r="L10" i="11"/>
  <c r="L9" i="11"/>
  <c r="L8" i="11"/>
  <c r="N4" i="11" l="1"/>
  <c r="M8" i="11"/>
  <c r="M5" i="11"/>
  <c r="M10" i="11"/>
  <c r="M9" i="11"/>
  <c r="N5" i="11" l="1"/>
  <c r="O4" i="11"/>
  <c r="N9" i="11"/>
  <c r="N10" i="11"/>
  <c r="N8" i="11"/>
  <c r="O10" i="11" l="1"/>
  <c r="O5" i="11"/>
  <c r="O9" i="11"/>
  <c r="O8" i="11"/>
</calcChain>
</file>

<file path=xl/sharedStrings.xml><?xml version="1.0" encoding="utf-8"?>
<sst xmlns="http://schemas.openxmlformats.org/spreadsheetml/2006/main" count="140" uniqueCount="30">
  <si>
    <t>About This Template</t>
  </si>
  <si>
    <t>Guide for Screen Readers</t>
  </si>
  <si>
    <t>No. Days</t>
  </si>
  <si>
    <t>Category</t>
  </si>
  <si>
    <t>Milestone</t>
  </si>
  <si>
    <t>Assigned To</t>
  </si>
  <si>
    <t>Progress</t>
  </si>
  <si>
    <t>Start</t>
  </si>
  <si>
    <t>On Track</t>
  </si>
  <si>
    <t>Project Start Date:</t>
  </si>
  <si>
    <t>Legend:</t>
  </si>
  <si>
    <t>Milestone Description</t>
  </si>
  <si>
    <t>A Scrolling Increment is in cell F4. 
Months for the dates in row 5 are displayed starting in cells I4 through cell BL4.
Do not modify these cells. They are auto updated based on the project start date in cell F3.</t>
  </si>
  <si>
    <t>Cells I5 through BL5 contain the day number of the month for the Month represented in the cell block above each date cell and are auto calculated.
Do not modify these cells.
Today's date is outlined in Red (hex #AD3815) from today's date in row 5 through the entire date column to the end of the project schedule.</t>
  </si>
  <si>
    <t>This row contains headers for the project schedule that follows below them. 
Navigate from B7 through BL7 to hear the content. The first letter of each day of the week for the date above that heading, starts in cell I7 and continues through cell BL7.
All project timeline charting is auto generated based on the category, start date and number of days entered in the Milestones table.</t>
  </si>
  <si>
    <t>Enter Project information starting in cell B9 through cell G9. 
Sample data is in cells B9 through G33.
Enter Milestone Description, select a Category from the drop-down list, assign someone to the item, enter the progress, start date and number of days for the task to start charting.
The next instruction is in cell A34.</t>
  </si>
  <si>
    <t xml:space="preserve">This template provides a simple way to create a Gantt chart to help visualize and track your project. Simply enter your tasks description, select a category of Goal, Milestone, On Track, Low Risk, Med Risk, High Risk, Progress as a percent of task completion, a Start Date and Number of days to complete the task. The Gantt chart fills in and is color coded to help distinguish the various categories. A scroll bar allows you to scroll through the timeline. Insert new tasks by inserting new rows.
</t>
  </si>
  <si>
    <t>This is the last instruction in this worksheet.</t>
  </si>
  <si>
    <t>Create a Gantt Chart in this worksheet.
Enter title of this project in cell B1. 
Legend title is in cell I1.
Information about how to use this worksheet, including instructions for screen readers and the author of this workbook is in the About worksheet.
Continue navigating down column A to hear further instructions.</t>
  </si>
  <si>
    <t>Enter the name of the Project Lead in cell B3. Enter the Project Start date in cell F3 or allow the sample formula to find the smallest date value from the Gantt Data table.  
Project Start Date: label is in cell D3.</t>
  </si>
  <si>
    <t xml:space="preserve">Do not delete this row. This row is hidden to preserve a formula that is used to highlight the current day within the project schedule. </t>
  </si>
  <si>
    <t>There are 2 worksheets in this workbook. 
Gantt Chart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</si>
  <si>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SAIL CAR</t>
  </si>
  <si>
    <t>SPRINT 1</t>
  </si>
  <si>
    <t>Comunication Plan</t>
  </si>
  <si>
    <t>Explore EU directives / Food regulations</t>
  </si>
  <si>
    <t>Sponge Experiment</t>
  </si>
  <si>
    <t>Elisa</t>
  </si>
  <si>
    <t>João</t>
  </si>
  <si>
    <t>Whole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</si>
</sst>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
  </numFmts>
  <fonts count="22" x14ac:knownFonts="1">
    <font>
      <sz val="11"/>
      <color theme="1"/>
      <name val="Calibri"/>
      <family val="2"/>
      <scheme val="minor"/>
    </font>
    <font>
      <sz val="11"/>
      <color theme="1"/>
      <name val="Calibri"/>
      <family val="2"/>
      <charset val="186"/>
      <scheme val="minor"/>
    </font>
    <font>
      <b/>
      <sz val="20"/>
      <color theme="4" tint="-0.249977111117893"/>
      <name val="Calibri"/>
      <family val="2"/>
      <scheme val="major"/>
    </font>
    <font>
      <sz val="10"/>
      <name val="Calibri"/>
      <family val="2"/>
      <scheme val="minor"/>
    </font>
    <font>
      <u/>
      <sz val="11"/>
      <color indexed="12"/>
      <name val="Arial"/>
      <family val="2"/>
    </font>
    <font>
      <sz val="11"/>
      <name val="Calibri"/>
      <family val="2"/>
      <scheme val="minor"/>
    </font>
    <font>
      <b/>
      <sz val="11"/>
      <color theme="1"/>
      <name val="Calibri"/>
      <family val="2"/>
      <scheme val="minor"/>
    </font>
    <font>
      <sz val="11"/>
      <color theme="1"/>
      <name val="Calibri"/>
      <family val="2"/>
      <scheme val="minor"/>
    </font>
    <font>
      <sz val="14"/>
      <color theme="1"/>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b/>
      <sz val="10"/>
      <color theme="0"/>
      <name val="Calibri"/>
      <family val="2"/>
      <scheme val="minor"/>
    </font>
    <font>
      <sz val="10"/>
      <color theme="0"/>
      <name val="Calibri"/>
      <family val="2"/>
      <scheme val="minor"/>
    </font>
    <font>
      <sz val="16"/>
      <color theme="1"/>
      <name val="Calibri"/>
      <family val="2"/>
      <scheme val="minor"/>
    </font>
    <font>
      <b/>
      <sz val="11"/>
      <color theme="1"/>
      <name val="Calibri"/>
      <family val="2"/>
      <charset val="186"/>
      <scheme val="minor"/>
    </font>
    <font>
      <sz val="10"/>
      <color theme="1"/>
      <name val="Arial"/>
      <family val="2"/>
      <charset val="186"/>
    </font>
    <font>
      <sz val="16"/>
      <color theme="0"/>
      <name val="Calibri"/>
      <family val="2"/>
      <scheme val="minor"/>
    </font>
  </fonts>
  <fills count="5">
    <fill>
      <patternFill patternType="none"/>
    </fill>
    <fill>
      <patternFill patternType="gray125"/>
    </fill>
    <fill>
      <patternFill patternType="solid">
        <fgColor theme="1" tint="0.34998626667073579"/>
        <bgColor indexed="64"/>
      </patternFill>
    </fill>
    <fill>
      <patternFill patternType="solid">
        <fgColor theme="1" tint="0.34998626667073579"/>
        <bgColor theme="4"/>
      </patternFill>
    </fill>
    <fill>
      <patternFill patternType="solid">
        <fgColor rgb="FF92D050"/>
        <bgColor indexed="64"/>
      </patternFill>
    </fill>
  </fills>
  <borders count="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diagonal/>
    </border>
    <border>
      <left style="thin">
        <color theme="0" tint="-0.34998626667073579"/>
      </left>
      <right/>
      <top/>
      <bottom style="medium">
        <color theme="0" tint="-0.14996795556505021"/>
      </bottom>
      <diagonal/>
    </border>
    <border>
      <left style="thin">
        <color theme="0" tint="-0.14993743705557422"/>
      </left>
      <right/>
      <top style="medium">
        <color theme="0" tint="-0.14996795556505021"/>
      </top>
      <bottom/>
      <diagonal/>
    </border>
    <border>
      <left style="thin">
        <color indexed="64"/>
      </left>
      <right style="thin">
        <color indexed="64"/>
      </right>
      <top style="thin">
        <color indexed="64"/>
      </top>
      <bottom style="thin">
        <color indexed="64"/>
      </bottom>
      <diagonal/>
    </border>
    <border>
      <left style="thin">
        <color rgb="FFFFC000"/>
      </left>
      <right style="thin">
        <color rgb="FFFFC000"/>
      </right>
      <top style="thin">
        <color rgb="FFFFC000"/>
      </top>
      <bottom style="thin">
        <color rgb="FFFFC000"/>
      </bottom>
      <diagonal/>
    </border>
  </borders>
  <cellStyleXfs count="11">
    <xf numFmtId="0" fontId="0" fillId="0" borderId="0"/>
    <xf numFmtId="0" fontId="4" fillId="0" borderId="0" applyNumberFormat="0" applyFill="0" applyBorder="0" applyAlignment="0" applyProtection="0">
      <alignment vertical="top"/>
      <protection locked="0"/>
    </xf>
    <xf numFmtId="9" fontId="7" fillId="0" borderId="0" applyFont="0" applyFill="0" applyBorder="0" applyProtection="0">
      <alignment horizontal="center" vertical="center"/>
    </xf>
    <xf numFmtId="0" fontId="15" fillId="0" borderId="0"/>
    <xf numFmtId="164" fontId="7" fillId="0" borderId="1" applyFont="0" applyFill="0" applyAlignment="0" applyProtection="0"/>
    <xf numFmtId="0" fontId="9" fillId="0" borderId="0" applyNumberFormat="0" applyFill="0" applyBorder="0" applyAlignment="0" applyProtection="0"/>
    <xf numFmtId="0" fontId="8" fillId="0" borderId="0" applyNumberFormat="0" applyFill="0" applyAlignment="0" applyProtection="0"/>
    <xf numFmtId="0" fontId="8" fillId="0" borderId="0" applyNumberFormat="0" applyFill="0" applyProtection="0">
      <alignment vertical="top"/>
    </xf>
    <xf numFmtId="0" fontId="7" fillId="0" borderId="0" applyNumberFormat="0" applyFill="0" applyProtection="0">
      <alignment horizontal="right" vertical="center" indent="1"/>
    </xf>
    <xf numFmtId="14" fontId="7" fillId="0" borderId="0" applyFont="0" applyFill="0" applyBorder="0">
      <alignment horizontal="center" vertical="center"/>
    </xf>
    <xf numFmtId="37" fontId="7" fillId="0" borderId="0" applyFont="0" applyFill="0" applyBorder="0" applyProtection="0">
      <alignment horizontal="center" vertical="center"/>
    </xf>
  </cellStyleXfs>
  <cellXfs count="63">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horizontal="right" vertical="center"/>
    </xf>
    <xf numFmtId="0" fontId="3" fillId="0" borderId="0" xfId="0" applyFont="1" applyAlignment="1">
      <alignment horizontal="center" vertical="center"/>
    </xf>
    <xf numFmtId="0" fontId="3" fillId="0" borderId="0" xfId="0" applyFont="1"/>
    <xf numFmtId="0" fontId="12" fillId="0" borderId="0" xfId="0" applyFont="1"/>
    <xf numFmtId="0" fontId="3" fillId="0" borderId="0" xfId="0" applyFont="1" applyAlignment="1">
      <alignment vertical="top"/>
    </xf>
    <xf numFmtId="0" fontId="14" fillId="0" borderId="0" xfId="0" applyFont="1" applyAlignment="1">
      <alignment vertical="center"/>
    </xf>
    <xf numFmtId="0" fontId="13" fillId="0" borderId="0" xfId="0" applyFont="1" applyAlignment="1">
      <alignment horizontal="left" vertical="top" wrapText="1" indent="1"/>
    </xf>
    <xf numFmtId="0" fontId="0" fillId="0" borderId="0" xfId="0" applyAlignment="1">
      <alignment vertical="top" wrapText="1"/>
    </xf>
    <xf numFmtId="0" fontId="15" fillId="0" borderId="0" xfId="3"/>
    <xf numFmtId="0" fontId="15" fillId="0" borderId="0" xfId="3" applyAlignment="1">
      <alignment wrapText="1"/>
    </xf>
    <xf numFmtId="0" fontId="15" fillId="0" borderId="0" xfId="0" applyFont="1" applyAlignment="1">
      <alignment horizontal="center"/>
    </xf>
    <xf numFmtId="0" fontId="9" fillId="0" borderId="0" xfId="5" applyAlignment="1">
      <alignment horizontal="left"/>
    </xf>
    <xf numFmtId="0" fontId="8" fillId="0" borderId="0" xfId="7">
      <alignment vertical="top"/>
    </xf>
    <xf numFmtId="0" fontId="17" fillId="2" borderId="3" xfId="0" applyFont="1" applyFill="1" applyBorder="1" applyAlignment="1">
      <alignment horizontal="center" vertical="center" shrinkToFit="1"/>
    </xf>
    <xf numFmtId="0" fontId="16" fillId="3" borderId="0" xfId="0" applyFont="1" applyFill="1" applyAlignment="1">
      <alignment horizontal="center" vertical="center" wrapText="1"/>
    </xf>
    <xf numFmtId="0" fontId="0" fillId="0" borderId="0" xfId="0" applyAlignment="1">
      <alignment horizontal="left" vertical="center" indent="1"/>
    </xf>
    <xf numFmtId="0" fontId="0" fillId="0" borderId="0" xfId="0" applyAlignment="1">
      <alignment horizontal="center" vertical="center" wrapText="1"/>
    </xf>
    <xf numFmtId="9" fontId="0" fillId="0" borderId="0" xfId="2" applyFont="1">
      <alignment horizontal="center" vertical="center"/>
    </xf>
    <xf numFmtId="14" fontId="0" fillId="0" borderId="0" xfId="9" applyFont="1">
      <alignment horizontal="center" vertical="center"/>
    </xf>
    <xf numFmtId="37" fontId="0" fillId="0" borderId="0" xfId="10" applyFont="1">
      <alignment horizontal="center" vertical="center"/>
    </xf>
    <xf numFmtId="0" fontId="0" fillId="0" borderId="4" xfId="0" applyBorder="1" applyAlignment="1">
      <alignment vertical="center"/>
    </xf>
    <xf numFmtId="0" fontId="8" fillId="0" borderId="0" xfId="7" applyAlignment="1"/>
    <xf numFmtId="0" fontId="0" fillId="0" borderId="0" xfId="0" applyAlignment="1">
      <alignment horizontal="left" wrapText="1" indent="2"/>
    </xf>
    <xf numFmtId="0" fontId="18" fillId="0" borderId="0" xfId="0" applyFont="1"/>
    <xf numFmtId="165" fontId="17" fillId="2" borderId="2" xfId="0" applyNumberFormat="1" applyFont="1" applyFill="1" applyBorder="1" applyAlignment="1">
      <alignment horizontal="center" vertical="center"/>
    </xf>
    <xf numFmtId="165" fontId="17" fillId="2" borderId="0" xfId="0" applyNumberFormat="1" applyFont="1" applyFill="1" applyAlignment="1">
      <alignment horizontal="center" vertical="center"/>
    </xf>
    <xf numFmtId="0" fontId="2" fillId="0" borderId="0" xfId="0" applyFont="1" applyAlignment="1">
      <alignment horizontal="center"/>
    </xf>
    <xf numFmtId="0" fontId="10" fillId="0" borderId="0" xfId="0" applyFont="1" applyAlignment="1">
      <alignment horizontal="center"/>
    </xf>
    <xf numFmtId="0" fontId="11" fillId="0" borderId="0" xfId="1" applyFont="1" applyAlignment="1" applyProtection="1">
      <alignment horizontal="center"/>
    </xf>
    <xf numFmtId="0" fontId="0" fillId="0" borderId="0" xfId="8" applyFont="1">
      <alignment horizontal="right" vertical="center" indent="1"/>
    </xf>
    <xf numFmtId="0" fontId="7" fillId="0" borderId="0" xfId="8">
      <alignment horizontal="right" vertical="center" indent="1"/>
    </xf>
    <xf numFmtId="0" fontId="0" fillId="0" borderId="0" xfId="0"/>
    <xf numFmtId="165" fontId="17" fillId="2" borderId="0" xfId="0" applyNumberFormat="1" applyFont="1" applyFill="1" applyBorder="1" applyAlignment="1">
      <alignment horizontal="center" vertical="center"/>
    </xf>
    <xf numFmtId="0" fontId="17" fillId="2" borderId="5" xfId="0" applyFont="1" applyFill="1" applyBorder="1" applyAlignment="1">
      <alignment horizontal="center" vertical="center" shrinkToFit="1"/>
    </xf>
    <xf numFmtId="0" fontId="0" fillId="0" borderId="6" xfId="0" applyBorder="1" applyAlignment="1">
      <alignment vertical="center"/>
    </xf>
    <xf numFmtId="0" fontId="0" fillId="0" borderId="0" xfId="0" applyBorder="1"/>
    <xf numFmtId="0" fontId="15" fillId="0" borderId="0" xfId="0" applyFont="1" applyFill="1" applyBorder="1"/>
    <xf numFmtId="0" fontId="21" fillId="0" borderId="0" xfId="0" applyFont="1" applyFill="1" applyBorder="1"/>
    <xf numFmtId="165" fontId="17" fillId="0" borderId="0" xfId="0" applyNumberFormat="1" applyFont="1" applyFill="1" applyBorder="1" applyAlignment="1">
      <alignment horizontal="center" vertical="center"/>
    </xf>
    <xf numFmtId="0" fontId="17" fillId="0" borderId="0" xfId="0" applyFont="1" applyFill="1" applyBorder="1" applyAlignment="1">
      <alignment horizontal="center" vertical="center" shrinkToFit="1"/>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15" fillId="0" borderId="0" xfId="0" applyFont="1" applyBorder="1" applyAlignment="1">
      <alignment horizontal="center" vertical="center"/>
    </xf>
    <xf numFmtId="14" fontId="7" fillId="0" borderId="7" xfId="9" applyBorder="1">
      <alignment horizontal="center" vertical="center"/>
    </xf>
    <xf numFmtId="0" fontId="15" fillId="0" borderId="0" xfId="0" applyFont="1"/>
    <xf numFmtId="0" fontId="15" fillId="0" borderId="0" xfId="8" applyFont="1" applyBorder="1">
      <alignment horizontal="right" vertical="center" indent="1"/>
    </xf>
    <xf numFmtId="0" fontId="15" fillId="0" borderId="0" xfId="0" applyFont="1" applyBorder="1"/>
    <xf numFmtId="0" fontId="0" fillId="0" borderId="8" xfId="0" applyBorder="1" applyAlignment="1">
      <alignment horizontal="center" vertical="center"/>
    </xf>
    <xf numFmtId="9" fontId="0" fillId="0" borderId="8" xfId="2" applyFont="1" applyBorder="1">
      <alignment horizontal="center" vertical="center"/>
    </xf>
    <xf numFmtId="37" fontId="0" fillId="0" borderId="8" xfId="10" applyFont="1" applyBorder="1">
      <alignment horizontal="center" vertical="center"/>
    </xf>
    <xf numFmtId="0" fontId="5" fillId="0" borderId="8" xfId="0" applyFont="1" applyBorder="1" applyAlignment="1">
      <alignment horizontal="center" vertical="center"/>
    </xf>
    <xf numFmtId="0" fontId="0" fillId="0" borderId="8" xfId="0" applyBorder="1" applyAlignment="1">
      <alignment horizontal="left" wrapText="1" indent="2"/>
    </xf>
    <xf numFmtId="0" fontId="20" fillId="0" borderId="8" xfId="0" applyFont="1" applyBorder="1" applyAlignment="1">
      <alignment horizontal="center"/>
    </xf>
    <xf numFmtId="14" fontId="1" fillId="0" borderId="8" xfId="9" applyFont="1" applyBorder="1">
      <alignment horizontal="center" vertical="center"/>
    </xf>
    <xf numFmtId="0" fontId="6" fillId="4" borderId="8" xfId="0" applyFont="1" applyFill="1" applyBorder="1" applyAlignment="1">
      <alignment horizontal="left" wrapText="1" indent="1"/>
    </xf>
    <xf numFmtId="0" fontId="0" fillId="4" borderId="8" xfId="0" applyFill="1" applyBorder="1" applyAlignment="1">
      <alignment horizontal="center" vertical="center"/>
    </xf>
    <xf numFmtId="9" fontId="0" fillId="4" borderId="8" xfId="2" applyFont="1" applyFill="1" applyBorder="1">
      <alignment horizontal="center" vertical="center"/>
    </xf>
    <xf numFmtId="14" fontId="19" fillId="4" borderId="8" xfId="9" applyFont="1" applyFill="1" applyBorder="1">
      <alignment horizontal="center" vertical="center"/>
    </xf>
    <xf numFmtId="37" fontId="0" fillId="4" borderId="8" xfId="10" applyFont="1" applyFill="1" applyBorder="1">
      <alignment horizontal="center" vertical="center"/>
    </xf>
    <xf numFmtId="0" fontId="5" fillId="4" borderId="8" xfId="0" applyFont="1" applyFill="1" applyBorder="1" applyAlignment="1">
      <alignment horizontal="center" vertical="center"/>
    </xf>
  </cellXfs>
  <cellStyles count="11">
    <cellStyle name="Cabeçalho 1" xfId="6" builtinId="16" customBuiltin="1"/>
    <cellStyle name="Cabeçalho 2" xfId="7" builtinId="17" customBuiltin="1"/>
    <cellStyle name="Cabeçalho 3" xfId="8" builtinId="18" customBuiltin="1"/>
    <cellStyle name="Date" xfId="9" xr:uid="{229918B6-DD13-4F5A-97B9-305F7E002AA3}"/>
    <cellStyle name="Hiperligação" xfId="1" builtinId="8" customBuiltin="1"/>
    <cellStyle name="Normal" xfId="0" builtinId="0"/>
    <cellStyle name="Percentagem" xfId="2" builtinId="5" customBuiltin="1"/>
    <cellStyle name="Separador de milhares [0]" xfId="10" builtinId="6" customBuiltin="1"/>
    <cellStyle name="Título" xfId="5" builtinId="15" customBuiltin="1"/>
    <cellStyle name="Vírgula" xfId="4" builtinId="3" customBuiltin="1"/>
    <cellStyle name="zHiddenText" xfId="3" xr:uid="{26E66EE6-E33F-4D77-BAE4-0FB4F5BBF673}"/>
  </cellStyles>
  <dxfs count="25">
    <dxf>
      <font>
        <b/>
        <i val="0"/>
        <color theme="0"/>
      </font>
      <border>
        <left style="thin">
          <color rgb="FFC00000"/>
        </left>
        <right style="thin">
          <color rgb="FFC00000"/>
        </right>
        <vertical/>
        <horizontal/>
      </border>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4"/>
        </patternFill>
      </fill>
      <border>
        <left style="thin">
          <color theme="4"/>
        </left>
        <right style="thin">
          <color theme="4"/>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ill>
        <patternFill>
          <bgColor theme="6" tint="0.59996337778862885"/>
        </patternFill>
      </fill>
      <border>
        <top style="thin">
          <color theme="0"/>
        </top>
        <bottom style="thin">
          <color theme="0"/>
        </bottom>
        <vertical/>
        <horizontal/>
      </border>
    </dxf>
    <dxf>
      <fill>
        <patternFill>
          <bgColor theme="6" tint="0.39994506668294322"/>
        </patternFill>
      </fill>
      <border>
        <top style="thin">
          <color theme="0"/>
        </top>
        <bottom style="thin">
          <color theme="0"/>
        </bottom>
      </border>
    </dxf>
    <dxf>
      <fill>
        <patternFill>
          <bgColor theme="6" tint="0.79998168889431442"/>
        </patternFill>
      </fill>
      <border>
        <top style="thin">
          <color theme="0"/>
        </top>
        <bottom style="thin">
          <color theme="0"/>
        </bottom>
      </border>
    </dxf>
    <dxf>
      <font>
        <b/>
        <i val="0"/>
        <color theme="0"/>
      </font>
      <border>
        <left style="thin">
          <color rgb="FFC00000"/>
        </left>
        <right style="thin">
          <color rgb="FFC00000"/>
        </right>
        <vertical/>
        <horizontal/>
      </border>
    </dxf>
    <dxf>
      <alignment horizontal="center" vertical="center" textRotation="0" indent="0" justifyLastLine="0" shrinkToFit="0" readingOrder="0"/>
    </dxf>
    <dxf>
      <alignment horizontal="center" vertical="center" textRotation="0" wrapText="0" indent="0" justifyLastLine="0" shrinkToFit="0" readingOrder="0"/>
    </dxf>
    <dxf>
      <alignment horizontal="left" vertical="bottom" textRotation="0" wrapText="1" relativeIndent="1" justifyLastLine="0" shrinkToFit="0" readingOrder="0"/>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none">
          <fgColor indexed="64"/>
          <bgColor auto="1"/>
        </patternFill>
      </fill>
      <border>
        <top style="thin">
          <color theme="6" tint="0.39994506668294322"/>
        </top>
        <bottom style="thin">
          <color theme="6" tint="0.39994506668294322"/>
        </bottom>
      </border>
    </dxf>
    <dxf>
      <font>
        <color theme="0"/>
      </font>
      <fill>
        <patternFill>
          <bgColor theme="1" tint="0.34998626667073579"/>
        </patternFill>
      </fill>
      <border diagonalUp="0" diagonalDown="0">
        <left/>
        <right/>
        <top/>
        <bottom/>
        <vertical/>
        <horizontal/>
      </border>
    </dxf>
    <dxf>
      <font>
        <color theme="3" tint="-0.24994659260841701"/>
      </font>
      <border diagonalUp="0" diagonalDown="0">
        <left/>
        <right style="thin">
          <color theme="6" tint="0.39994506668294322"/>
        </right>
        <top/>
        <bottom/>
        <vertical/>
        <horizontal/>
      </border>
    </dxf>
  </dxfs>
  <tableStyles count="2" defaultTableStyle="Gantt Table Style" defaultPivotStyle="PivotStyleLight16">
    <tableStyle name="Gantt Table Style" pivot="0" count="3" xr9:uid="{4904D139-63E4-4221-B7C9-C6C5B7A50FAF}">
      <tableStyleElement type="wholeTable" dxfId="24"/>
      <tableStyleElement type="headerRow" dxfId="23"/>
      <tableStyleElement type="firstRowStripe" dxfId="22"/>
    </tableStyle>
    <tableStyle name="ToDoList" pivot="0" count="9" xr9:uid="{00000000-0011-0000-FFFF-FFFF00000000}">
      <tableStyleElement type="wholeTable" dxfId="21"/>
      <tableStyleElement type="headerRow" dxfId="20"/>
      <tableStyleElement type="totalRow" dxfId="19"/>
      <tableStyleElement type="firstColumn" dxfId="18"/>
      <tableStyleElement type="lastColumn" dxfId="17"/>
      <tableStyleElement type="firstRowStripe" dxfId="16"/>
      <tableStyleElement type="secondRowStripe" dxfId="15"/>
      <tableStyleElement type="firstColumnStripe" dxfId="14"/>
      <tableStyleElement type="secondColumnStripe" dxfId="1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42648A"/>
      <color rgb="FF215881"/>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B51325-D3C3-4A05-BAB3-7A7400707A14}" name="Milestones" displayName="Milestones" ref="B5:G10" totalsRowShown="0">
  <autoFilter ref="B5:G10" xr:uid="{29E5A880-80D5-4B65-B5FB-8FB3913D3D27}">
    <filterColumn colId="0" hiddenButton="1"/>
    <filterColumn colId="1" hiddenButton="1"/>
    <filterColumn colId="2" hiddenButton="1"/>
    <filterColumn colId="3" hiddenButton="1"/>
    <filterColumn colId="4" hiddenButton="1"/>
    <filterColumn colId="5" hiddenButton="1"/>
  </autoFilter>
  <tableColumns count="6">
    <tableColumn id="1" xr3:uid="{EE48C34E-B98C-4BBA-90C8-388E8655DD6D}" name="Milestone Description" dataDxfId="12"/>
    <tableColumn id="2" xr3:uid="{B8ACC97F-C189-49BA-91CF-CB5671185BCF}" name="Category" dataDxfId="11"/>
    <tableColumn id="3" xr3:uid="{5419FA1B-A035-4F0A-9257-1AA4BCB5E6CF}" name="Assigned To" dataDxfId="10"/>
    <tableColumn id="4" xr3:uid="{A60A6524-18F0-48B7-BB3C-2F4A35799FF7}" name="Progress"/>
    <tableColumn id="5" xr3:uid="{59612C1F-9AAB-483B-A6A5-3563E9D77941}" name="Start" dataCellStyle="Date"/>
    <tableColumn id="6" xr3:uid="{012C59F1-49D4-4A67-B8DD-855C6581FD6A}" name="No. Days"/>
  </tableColumns>
  <tableStyleInfo name="Gantt Table Style" showFirstColumn="1" showLastColumn="0" showRowStripes="1" showColumnStripes="0"/>
  <extLst>
    <ext xmlns:x14="http://schemas.microsoft.com/office/spreadsheetml/2009/9/main" uri="{504A1905-F514-4f6f-8877-14C23A59335A}">
      <x14:table altTextSummary="Enter Project information in this table. Enter a milestone description for a phase, task, activity, etc. in column beneath Description. Select a category in the Category column. Assign the item to someone in the Assigned To column. Update progress and watch the data bars auto update in the Progress column. Enter the start date in the Start column and number of days in the number of days column. The Ghantt data in cells J9 through BM 34 will auto update. Add new rows to the table to add more tasks."/>
    </ext>
  </extLst>
</table>
</file>

<file path=xl/theme/theme1.xml><?xml version="1.0" encoding="utf-8"?>
<a:theme xmlns:a="http://schemas.openxmlformats.org/drawingml/2006/main" name="Attitude">
  <a:themeElements>
    <a:clrScheme name="Attitude">
      <a:dk1>
        <a:sysClr val="windowText" lastClr="000000"/>
      </a:dk1>
      <a:lt1>
        <a:sysClr val="window" lastClr="FFFFFF"/>
      </a:lt1>
      <a:dk2>
        <a:srgbClr val="44546A"/>
      </a:dk2>
      <a:lt2>
        <a:srgbClr val="E7E6E6"/>
      </a:lt2>
      <a:accent1>
        <a:srgbClr val="1180AE"/>
      </a:accent1>
      <a:accent2>
        <a:srgbClr val="6C5B97"/>
      </a:accent2>
      <a:accent3>
        <a:srgbClr val="FCB239"/>
      </a:accent3>
      <a:accent4>
        <a:srgbClr val="D74061"/>
      </a:accent4>
      <a:accent5>
        <a:srgbClr val="F37A29"/>
      </a:accent5>
      <a:accent6>
        <a:srgbClr val="B66BA3"/>
      </a:accent6>
      <a:hlink>
        <a:srgbClr val="D2B356"/>
      </a:hlink>
      <a:folHlink>
        <a:srgbClr val="C59169"/>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P12"/>
  <sheetViews>
    <sheetView showGridLines="0" tabSelected="1" showRuler="0" topLeftCell="A2" zoomScale="80" zoomScaleNormal="80" zoomScalePageLayoutView="70" workbookViewId="0">
      <selection activeCell="F13" sqref="F13"/>
    </sheetView>
  </sheetViews>
  <sheetFormatPr defaultRowHeight="30" customHeight="1" x14ac:dyDescent="0.3"/>
  <cols>
    <col min="1" max="1" width="2.6640625" style="11" customWidth="1"/>
    <col min="2" max="2" width="22.21875" customWidth="1"/>
    <col min="3" max="3" width="10.5546875" customWidth="1"/>
    <col min="4" max="4" width="20.5546875" style="2" customWidth="1"/>
    <col min="5" max="5" width="10.6640625" customWidth="1"/>
    <col min="6" max="6" width="10.44140625" style="2" customWidth="1"/>
    <col min="7" max="7" width="10.44140625" customWidth="1"/>
    <col min="8" max="8" width="2.6640625" customWidth="1"/>
    <col min="9" max="40" width="3.5546875" customWidth="1"/>
    <col min="45" max="46" width="10.21875"/>
  </cols>
  <sheetData>
    <row r="1" spans="1:42" ht="30" customHeight="1" x14ac:dyDescent="0.55000000000000004">
      <c r="A1" s="12" t="s">
        <v>18</v>
      </c>
      <c r="B1" s="14" t="s">
        <v>22</v>
      </c>
      <c r="C1" s="14"/>
      <c r="D1" s="29"/>
      <c r="F1"/>
      <c r="G1" s="4"/>
      <c r="I1" s="24" t="s">
        <v>10</v>
      </c>
      <c r="J1" s="5"/>
    </row>
    <row r="2" spans="1:42" ht="30" customHeight="1" x14ac:dyDescent="0.3">
      <c r="A2" s="12" t="s">
        <v>19</v>
      </c>
      <c r="B2" s="15"/>
      <c r="C2" s="15"/>
      <c r="D2" s="32" t="s">
        <v>9</v>
      </c>
      <c r="E2" s="33"/>
      <c r="F2" s="46">
        <v>43528</v>
      </c>
      <c r="G2" s="46"/>
      <c r="H2" s="38"/>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row>
    <row r="3" spans="1:42" ht="30" customHeight="1" x14ac:dyDescent="0.4">
      <c r="A3" s="12" t="s">
        <v>12</v>
      </c>
      <c r="C3" s="47"/>
      <c r="D3" s="48"/>
      <c r="E3" s="48"/>
      <c r="F3" s="45"/>
      <c r="G3" s="49"/>
      <c r="H3" s="47"/>
      <c r="I3" s="26" t="str">
        <f ca="1">TEXT(I4,"mmmm")</f>
        <v>março</v>
      </c>
      <c r="J3" s="26"/>
      <c r="K3" s="26"/>
      <c r="L3" s="26"/>
      <c r="M3" s="26"/>
      <c r="N3" s="26"/>
      <c r="O3" s="26"/>
      <c r="P3" s="40"/>
      <c r="Q3" s="40"/>
      <c r="R3" s="40"/>
      <c r="S3" s="40"/>
      <c r="T3" s="40"/>
      <c r="U3" s="40"/>
      <c r="V3" s="40"/>
      <c r="W3" s="40"/>
      <c r="X3" s="40"/>
      <c r="Y3" s="40"/>
      <c r="Z3" s="40"/>
      <c r="AA3" s="40"/>
      <c r="AB3" s="40"/>
      <c r="AC3" s="40"/>
      <c r="AD3" s="40"/>
      <c r="AE3" s="40"/>
      <c r="AF3" s="40"/>
      <c r="AG3" s="40"/>
      <c r="AH3" s="40"/>
      <c r="AI3" s="40"/>
      <c r="AJ3" s="40"/>
      <c r="AK3" s="40"/>
      <c r="AL3" s="40"/>
      <c r="AM3" s="40"/>
      <c r="AN3" s="40"/>
      <c r="AO3" s="39"/>
      <c r="AP3" s="39"/>
    </row>
    <row r="4" spans="1:42" ht="15" customHeight="1" x14ac:dyDescent="0.3">
      <c r="A4" s="12" t="s">
        <v>13</v>
      </c>
      <c r="B4" s="34"/>
      <c r="C4" s="34"/>
      <c r="D4" s="34"/>
      <c r="E4" s="34"/>
      <c r="F4" s="34"/>
      <c r="G4" s="34"/>
      <c r="H4" s="34"/>
      <c r="I4" s="27">
        <f ca="1">IFERROR(Project_Start+Scrolling_Increment,TODAY())</f>
        <v>43528</v>
      </c>
      <c r="J4" s="28">
        <f ca="1">I4+1</f>
        <v>43529</v>
      </c>
      <c r="K4" s="28">
        <f t="shared" ref="K4:O4" ca="1" si="0">J4+1</f>
        <v>43530</v>
      </c>
      <c r="L4" s="28">
        <f t="shared" ca="1" si="0"/>
        <v>43531</v>
      </c>
      <c r="M4" s="28">
        <f t="shared" ca="1" si="0"/>
        <v>43532</v>
      </c>
      <c r="N4" s="28">
        <f t="shared" ca="1" si="0"/>
        <v>43533</v>
      </c>
      <c r="O4" s="35">
        <f t="shared" ca="1" si="0"/>
        <v>43534</v>
      </c>
      <c r="P4" s="41"/>
      <c r="Q4" s="41"/>
      <c r="R4" s="41"/>
      <c r="S4" s="41"/>
      <c r="T4" s="41"/>
      <c r="U4" s="41"/>
      <c r="V4" s="41"/>
      <c r="W4" s="41"/>
      <c r="X4" s="41"/>
      <c r="Y4" s="41"/>
      <c r="Z4" s="41"/>
      <c r="AA4" s="41"/>
      <c r="AB4" s="41"/>
      <c r="AC4" s="41"/>
      <c r="AD4" s="41"/>
      <c r="AE4" s="41"/>
      <c r="AF4" s="41"/>
      <c r="AG4" s="41"/>
      <c r="AH4" s="41"/>
      <c r="AI4" s="41"/>
      <c r="AJ4" s="41"/>
      <c r="AK4" s="41"/>
      <c r="AL4" s="41"/>
      <c r="AM4" s="41"/>
      <c r="AN4" s="41"/>
      <c r="AO4" s="39"/>
      <c r="AP4" s="39"/>
    </row>
    <row r="5" spans="1:42" ht="31.05" customHeight="1" thickBot="1" x14ac:dyDescent="0.35">
      <c r="A5" s="12" t="s">
        <v>14</v>
      </c>
      <c r="B5" s="18" t="s">
        <v>11</v>
      </c>
      <c r="C5" s="19" t="s">
        <v>3</v>
      </c>
      <c r="D5" s="19" t="s">
        <v>5</v>
      </c>
      <c r="E5" s="19" t="s">
        <v>6</v>
      </c>
      <c r="F5" s="19" t="s">
        <v>7</v>
      </c>
      <c r="G5" s="19" t="s">
        <v>2</v>
      </c>
      <c r="H5" s="17"/>
      <c r="I5" s="16" t="str">
        <f ca="1">LEFT(TEXT(I4,"ddd"),1)</f>
        <v>s</v>
      </c>
      <c r="J5" s="16" t="str">
        <f ca="1">LEFT(TEXT(J4,"ddd"),1)</f>
        <v>t</v>
      </c>
      <c r="K5" s="16" t="str">
        <f ca="1">LEFT(TEXT(K4,"ddd"),1)</f>
        <v>q</v>
      </c>
      <c r="L5" s="16" t="str">
        <f ca="1">LEFT(TEXT(L4,"ddd"),1)</f>
        <v>q</v>
      </c>
      <c r="M5" s="16" t="str">
        <f ca="1">LEFT(TEXT(M4,"ddd"),1)</f>
        <v>s</v>
      </c>
      <c r="N5" s="16" t="str">
        <f ca="1">LEFT(TEXT(N4,"ddd"),1)</f>
        <v>s</v>
      </c>
      <c r="O5" s="36" t="str">
        <f ca="1">LEFT(TEXT(O4,"ddd"),1)</f>
        <v>d</v>
      </c>
      <c r="P5" s="42"/>
      <c r="Q5" s="42"/>
      <c r="R5" s="42"/>
      <c r="S5" s="42"/>
      <c r="T5" s="42"/>
      <c r="U5" s="42"/>
      <c r="V5" s="42"/>
      <c r="W5" s="42"/>
      <c r="X5" s="42"/>
      <c r="Y5" s="42"/>
      <c r="Z5" s="42"/>
      <c r="AA5" s="42"/>
      <c r="AB5" s="42"/>
      <c r="AC5" s="42"/>
      <c r="AD5" s="42"/>
      <c r="AE5" s="42"/>
      <c r="AF5" s="42"/>
      <c r="AG5" s="42"/>
      <c r="AH5" s="42"/>
      <c r="AI5" s="42"/>
      <c r="AJ5" s="42"/>
      <c r="AK5" s="42"/>
      <c r="AL5" s="42"/>
      <c r="AM5" s="42"/>
      <c r="AN5" s="42"/>
      <c r="AO5" s="39"/>
      <c r="AP5" s="39"/>
    </row>
    <row r="6" spans="1:42" ht="30" hidden="1" customHeight="1" thickBot="1" x14ac:dyDescent="0.3">
      <c r="A6" s="11" t="s">
        <v>20</v>
      </c>
      <c r="B6" s="25"/>
      <c r="C6" s="20"/>
      <c r="D6" s="19"/>
      <c r="E6" s="20"/>
      <c r="F6" s="21"/>
      <c r="G6" s="22"/>
      <c r="I6" s="23"/>
      <c r="J6" s="23"/>
      <c r="K6" s="23"/>
      <c r="L6" s="23"/>
      <c r="M6" s="23"/>
      <c r="N6" s="23"/>
      <c r="O6" s="37"/>
      <c r="P6" s="43"/>
      <c r="Q6" s="43"/>
      <c r="R6" s="43"/>
      <c r="S6" s="43"/>
      <c r="T6" s="43"/>
      <c r="U6" s="43"/>
      <c r="V6" s="43"/>
      <c r="W6" s="43"/>
      <c r="X6" s="43"/>
      <c r="Y6" s="43"/>
      <c r="Z6" s="43"/>
      <c r="AA6" s="43"/>
      <c r="AB6" s="43"/>
      <c r="AC6" s="43"/>
      <c r="AD6" s="43"/>
      <c r="AE6" s="43"/>
      <c r="AF6" s="43"/>
      <c r="AG6" s="43"/>
      <c r="AH6" s="43"/>
      <c r="AI6" s="43"/>
      <c r="AJ6" s="43"/>
      <c r="AK6" s="43"/>
      <c r="AL6" s="43"/>
      <c r="AM6" s="43"/>
      <c r="AN6" s="43"/>
      <c r="AO6" s="39"/>
      <c r="AP6" s="39"/>
    </row>
    <row r="7" spans="1:42" s="1" customFormat="1" ht="30" customHeight="1" x14ac:dyDescent="0.3">
      <c r="A7" s="12" t="s">
        <v>15</v>
      </c>
      <c r="B7" s="57" t="s">
        <v>23</v>
      </c>
      <c r="C7" s="58" t="s">
        <v>4</v>
      </c>
      <c r="D7" s="58"/>
      <c r="E7" s="59"/>
      <c r="F7" s="60">
        <v>43528</v>
      </c>
      <c r="G7" s="61">
        <v>7</v>
      </c>
      <c r="H7" s="62"/>
      <c r="I7" s="58"/>
      <c r="J7" s="58"/>
      <c r="K7" s="58"/>
      <c r="L7" s="58"/>
      <c r="M7" s="58"/>
      <c r="N7" s="58"/>
      <c r="O7" s="58"/>
      <c r="P7" s="44"/>
      <c r="Q7" s="44"/>
      <c r="R7" s="44"/>
      <c r="S7" s="44"/>
      <c r="T7" s="44"/>
      <c r="U7" s="44"/>
      <c r="V7" s="44"/>
      <c r="W7" s="44"/>
      <c r="X7" s="44"/>
      <c r="Y7" s="44"/>
      <c r="Z7" s="44"/>
      <c r="AA7" s="44"/>
      <c r="AB7" s="44"/>
      <c r="AC7" s="44"/>
      <c r="AD7" s="44"/>
      <c r="AE7" s="44"/>
      <c r="AF7" s="44"/>
      <c r="AG7" s="44"/>
      <c r="AH7" s="44"/>
      <c r="AI7" s="44"/>
      <c r="AJ7" s="44"/>
      <c r="AK7" s="44"/>
      <c r="AL7" s="44"/>
      <c r="AM7" s="44"/>
      <c r="AN7" s="44"/>
      <c r="AO7" s="43"/>
      <c r="AP7" s="43"/>
    </row>
    <row r="8" spans="1:42" s="1" customFormat="1" ht="30" customHeight="1" x14ac:dyDescent="0.3">
      <c r="A8" s="12"/>
      <c r="B8" s="54" t="s">
        <v>24</v>
      </c>
      <c r="C8" s="50" t="s">
        <v>8</v>
      </c>
      <c r="D8" s="55" t="s">
        <v>29</v>
      </c>
      <c r="E8" s="51"/>
      <c r="F8" s="56">
        <v>43528</v>
      </c>
      <c r="G8" s="52">
        <v>4</v>
      </c>
      <c r="H8" s="53"/>
      <c r="I8" s="50" t="str">
        <f ca="1">IF(AND($C8="Goal",I$4&gt;=$F8,I$4&lt;=$F8+$G8-1),2,IF(AND($C8="Milestone",I$4&gt;=$F8,I$4&lt;=$F8+$G8-1),1,""))</f>
        <v/>
      </c>
      <c r="J8" s="50" t="str">
        <f t="shared" ref="J8:O10" ca="1" si="1">IF(AND($C8="Goal",J$4&gt;=$F8,J$4&lt;=$F8+$G8-1),2,IF(AND($C8="Milestone",J$4&gt;=$F8,J$4&lt;=$F8+$G8-1),1,""))</f>
        <v/>
      </c>
      <c r="K8" s="50" t="str">
        <f t="shared" ca="1" si="1"/>
        <v/>
      </c>
      <c r="L8" s="50" t="str">
        <f t="shared" ca="1" si="1"/>
        <v/>
      </c>
      <c r="M8" s="50" t="str">
        <f t="shared" ca="1" si="1"/>
        <v/>
      </c>
      <c r="N8" s="50" t="str">
        <f t="shared" ca="1" si="1"/>
        <v/>
      </c>
      <c r="O8" s="50" t="str">
        <f t="shared" ca="1" si="1"/>
        <v/>
      </c>
      <c r="P8" s="44"/>
      <c r="Q8" s="44"/>
      <c r="R8" s="44"/>
      <c r="S8" s="44"/>
      <c r="T8" s="44"/>
      <c r="U8" s="44"/>
      <c r="V8" s="44"/>
      <c r="W8" s="44"/>
      <c r="X8" s="44"/>
      <c r="Y8" s="44"/>
      <c r="Z8" s="44"/>
      <c r="AA8" s="44"/>
      <c r="AB8" s="44"/>
      <c r="AC8" s="44"/>
      <c r="AD8" s="44"/>
      <c r="AE8" s="44"/>
      <c r="AF8" s="44"/>
      <c r="AG8" s="44"/>
      <c r="AH8" s="44"/>
      <c r="AI8" s="44"/>
      <c r="AJ8" s="44"/>
      <c r="AK8" s="44"/>
      <c r="AL8" s="44"/>
      <c r="AM8" s="44"/>
      <c r="AN8" s="44"/>
      <c r="AO8" s="43"/>
      <c r="AP8" s="43"/>
    </row>
    <row r="9" spans="1:42" s="1" customFormat="1" ht="30" customHeight="1" x14ac:dyDescent="0.3">
      <c r="A9" s="12"/>
      <c r="B9" s="54" t="s">
        <v>25</v>
      </c>
      <c r="C9" s="50" t="s">
        <v>8</v>
      </c>
      <c r="D9" s="55" t="s">
        <v>27</v>
      </c>
      <c r="E9" s="51"/>
      <c r="F9" s="56">
        <v>43528</v>
      </c>
      <c r="G9" s="52">
        <v>7</v>
      </c>
      <c r="H9" s="53"/>
      <c r="I9" s="50" t="str">
        <f t="shared" ref="I9:I10" ca="1" si="2">IF(AND($C9="Goal",I$4&gt;=$F9,I$4&lt;=$F9+$G9-1),2,IF(AND($C9="Milestone",I$4&gt;=$F9,I$4&lt;=$F9+$G9-1),1,""))</f>
        <v/>
      </c>
      <c r="J9" s="50" t="str">
        <f t="shared" ca="1" si="1"/>
        <v/>
      </c>
      <c r="K9" s="50" t="str">
        <f t="shared" ca="1" si="1"/>
        <v/>
      </c>
      <c r="L9" s="50" t="str">
        <f t="shared" ca="1" si="1"/>
        <v/>
      </c>
      <c r="M9" s="50" t="str">
        <f t="shared" ca="1" si="1"/>
        <v/>
      </c>
      <c r="N9" s="50" t="str">
        <f t="shared" ca="1" si="1"/>
        <v/>
      </c>
      <c r="O9" s="50" t="str">
        <f t="shared" ca="1" si="1"/>
        <v/>
      </c>
      <c r="P9" s="44"/>
      <c r="Q9" s="44"/>
      <c r="R9" s="44"/>
      <c r="S9" s="44"/>
      <c r="T9" s="44"/>
      <c r="U9" s="44"/>
      <c r="V9" s="44"/>
      <c r="W9" s="44"/>
      <c r="X9" s="44"/>
      <c r="Y9" s="44"/>
      <c r="Z9" s="44"/>
      <c r="AA9" s="44"/>
      <c r="AB9" s="44"/>
      <c r="AC9" s="44"/>
      <c r="AD9" s="44"/>
      <c r="AE9" s="44"/>
      <c r="AF9" s="44"/>
      <c r="AG9" s="44"/>
      <c r="AH9" s="44"/>
      <c r="AI9" s="44"/>
      <c r="AJ9" s="44"/>
      <c r="AK9" s="44"/>
      <c r="AL9" s="44"/>
      <c r="AM9" s="44"/>
      <c r="AN9" s="44"/>
      <c r="AO9" s="43"/>
      <c r="AP9" s="43"/>
    </row>
    <row r="10" spans="1:42" s="1" customFormat="1" ht="30" customHeight="1" x14ac:dyDescent="0.3">
      <c r="A10" s="11"/>
      <c r="B10" s="54" t="s">
        <v>26</v>
      </c>
      <c r="C10" s="50" t="s">
        <v>8</v>
      </c>
      <c r="D10" s="55" t="s">
        <v>28</v>
      </c>
      <c r="E10" s="51"/>
      <c r="F10" s="56">
        <v>43533</v>
      </c>
      <c r="G10" s="52">
        <v>2</v>
      </c>
      <c r="H10" s="53"/>
      <c r="I10" s="50" t="str">
        <f t="shared" ca="1" si="2"/>
        <v/>
      </c>
      <c r="J10" s="50" t="str">
        <f t="shared" ca="1" si="1"/>
        <v/>
      </c>
      <c r="K10" s="50" t="str">
        <f t="shared" ca="1" si="1"/>
        <v/>
      </c>
      <c r="L10" s="50" t="str">
        <f t="shared" ca="1" si="1"/>
        <v/>
      </c>
      <c r="M10" s="50" t="str">
        <f t="shared" ca="1" si="1"/>
        <v/>
      </c>
      <c r="N10" s="50" t="str">
        <f t="shared" ca="1" si="1"/>
        <v/>
      </c>
      <c r="O10" s="50" t="str">
        <f t="shared" ca="1" si="1"/>
        <v/>
      </c>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3"/>
      <c r="AP10" s="43"/>
    </row>
    <row r="11" spans="1:42" ht="30" customHeight="1" x14ac:dyDescent="0.3">
      <c r="D11" s="30"/>
      <c r="G11" s="13"/>
      <c r="H11" s="3"/>
    </row>
    <row r="12" spans="1:42" ht="30" customHeight="1" x14ac:dyDescent="0.3">
      <c r="D12" s="31"/>
    </row>
  </sheetData>
  <mergeCells count="4">
    <mergeCell ref="D2:E2"/>
    <mergeCell ref="D3:E3"/>
    <mergeCell ref="B4:H4"/>
    <mergeCell ref="F2:G2"/>
  </mergeCells>
  <conditionalFormatting sqref="E5:E10">
    <cfRule type="dataBar" priority="8">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4:N10 P4:AN10">
    <cfRule type="expression" dxfId="9" priority="1">
      <formula>AND(TODAY()&gt;=I$4,TODAY()&lt;J$4)</formula>
    </cfRule>
  </conditionalFormatting>
  <conditionalFormatting sqref="I3:O3">
    <cfRule type="expression" dxfId="8" priority="7">
      <formula>I$4&lt;=EOMONTH($I$4,0)</formula>
    </cfRule>
  </conditionalFormatting>
  <conditionalFormatting sqref="J3:AN3">
    <cfRule type="expression" dxfId="7" priority="3">
      <formula>AND(J$4&lt;=EOMONTH($I$4,2),J$4&gt;EOMONTH($I$4,0),J$4&gt;EOMONTH($I$4,1))</formula>
    </cfRule>
  </conditionalFormatting>
  <conditionalFormatting sqref="I3:AN3">
    <cfRule type="expression" dxfId="6" priority="2">
      <formula>AND(I$4&lt;=EOMONTH($I$4,1),I$4&gt;EOMONTH($I$4,0))</formula>
    </cfRule>
  </conditionalFormatting>
  <conditionalFormatting sqref="I6:AN10">
    <cfRule type="expression" dxfId="5" priority="24" stopIfTrue="1">
      <formula>AND($C6="Low Risk",I$4&gt;=$F6,I$4&lt;=$F6+$G6-1)</formula>
    </cfRule>
    <cfRule type="expression" dxfId="4" priority="43" stopIfTrue="1">
      <formula>AND($C6="High Risk",I$4&gt;=$F6,I$4&lt;=$F6+$G6-1)</formula>
    </cfRule>
    <cfRule type="expression" dxfId="3" priority="61" stopIfTrue="1">
      <formula>AND($C6="On Track",I$4&gt;=$F6,I$4&lt;=$F6+$G6-1)</formula>
    </cfRule>
    <cfRule type="expression" dxfId="2" priority="62" stopIfTrue="1">
      <formula>AND($C6="Med Risk",I$4&gt;=$F6,I$4&lt;=$F6+$G6-1)</formula>
    </cfRule>
    <cfRule type="expression" dxfId="1" priority="63" stopIfTrue="1">
      <formula>AND(LEN($C6)=0,I$4&gt;=$F6,I$4&lt;=$F6+$G6-1)</formula>
    </cfRule>
  </conditionalFormatting>
  <conditionalFormatting sqref="O4:O10">
    <cfRule type="expression" dxfId="0" priority="132">
      <formula>AND(TODAY()&gt;=O$4,TODAY()&lt;#REF!)</formula>
    </cfRule>
  </conditionalFormatting>
  <dataValidations count="3">
    <dataValidation type="whole" operator="greaterThanOrEqual" allowBlank="1" showInputMessage="1" promptTitle="Scrolling Increment" prompt="Changing this number will scroll the Gantt Chart view." sqref="F3" xr:uid="{00000000-0002-0000-0000-000000000000}">
      <formula1>0</formula1>
    </dataValidation>
    <dataValidation type="list" allowBlank="1" showInputMessage="1" showErrorMessage="1" sqref="C6 C8:C10" xr:uid="{5196C805-6432-41E6-873E-6E411B98A976}">
      <formula1>"Goal,Milestone,On Track, Low Risk, Med Risk, High Risk"</formula1>
    </dataValidation>
    <dataValidation type="list" allowBlank="1" showInputMessage="1" sqref="C7" xr:uid="{77D76407-42C8-4F92-8CBE-1B847121E7CF}">
      <formula1>"Goal,Milestone,On Track, Low Risk, Med Risk, High Risk"</formula1>
    </dataValidation>
  </dataValidations>
  <printOptions horizontalCentered="1"/>
  <pageMargins left="0.25" right="0.25" top="0.5" bottom="0.5" header="0.3" footer="0.3"/>
  <pageSetup scale="45" fitToHeight="0" orientation="landscape" r:id="rId1"/>
  <headerFooter differentFirst="1" scaleWithDoc="0">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E5:E10</xm:sqref>
        </x14:conditionalFormatting>
        <x14:conditionalFormatting xmlns:xm="http://schemas.microsoft.com/office/excel/2006/main">
          <x14:cfRule type="iconSet" priority="148" id="{628A03C6-EE71-4B44-A6BA-69DC45906EA6}">
            <x14:iconSet iconSet="3Stars" showValue="0" custom="1">
              <x14:cfvo type="percent">
                <xm:f>0</xm:f>
              </x14:cfvo>
              <x14:cfvo type="num">
                <xm:f>1</xm:f>
              </x14:cfvo>
              <x14:cfvo type="num">
                <xm:f>2</xm:f>
              </x14:cfvo>
              <x14:cfIcon iconSet="NoIcons" iconId="0"/>
              <x14:cfIcon iconSet="3Flags" iconId="1"/>
              <x14:cfIcon iconSet="3Signs" iconId="0"/>
            </x14:iconSet>
          </x14:cfRule>
          <xm:sqref>I6:AN10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showGridLines="0" zoomScaleNormal="100" workbookViewId="0">
      <selection activeCell="A4" sqref="A4"/>
    </sheetView>
  </sheetViews>
  <sheetFormatPr defaultColWidth="9.109375" defaultRowHeight="13.8" x14ac:dyDescent="0.3"/>
  <cols>
    <col min="1" max="1" width="87.109375" style="7" customWidth="1"/>
    <col min="2" max="16384" width="9.109375" style="5"/>
  </cols>
  <sheetData>
    <row r="1" spans="1:1" s="6" customFormat="1" ht="25.8" x14ac:dyDescent="0.5">
      <c r="A1" s="8" t="s">
        <v>0</v>
      </c>
    </row>
    <row r="2" spans="1:1" ht="84.45" customHeight="1" x14ac:dyDescent="0.3">
      <c r="A2" s="9" t="s">
        <v>16</v>
      </c>
    </row>
    <row r="3" spans="1:1" ht="26.25" customHeight="1" x14ac:dyDescent="0.3">
      <c r="A3" s="8" t="s">
        <v>1</v>
      </c>
    </row>
    <row r="4" spans="1:1" s="7" customFormat="1" ht="205.05" customHeight="1" x14ac:dyDescent="0.3">
      <c r="A4" s="10" t="s">
        <v>21</v>
      </c>
    </row>
    <row r="5" spans="1:1" x14ac:dyDescent="0.3">
      <c r="A5" s="7" t="s">
        <v>17</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3</vt:i4>
      </vt:variant>
    </vt:vector>
  </HeadingPairs>
  <TitlesOfParts>
    <vt:vector size="5" baseType="lpstr">
      <vt:lpstr>Gantt</vt:lpstr>
      <vt:lpstr>About</vt:lpstr>
      <vt:lpstr>Project_Start</vt:lpstr>
      <vt:lpstr>Scrolling_Increment</vt:lpstr>
      <vt:lpstr>Gantt!Títulos_de_Impressão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2018-07-14T00:37:31Z</dcterms:created>
  <dcterms:modified xsi:type="dcterms:W3CDTF">2019-03-07T22:11:18Z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v-abdarl@microsoft.com</vt:lpwstr>
  </property>
  <property fmtid="{D5CDD505-2E9C-101B-9397-08002B2CF9AE}" pid="5" name="MSIP_Label_f42aa342-8706-4288-bd11-ebb85995028c_SetDate">
    <vt:lpwstr>2018-07-14T00:37:39.5197457Z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